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595"/>
  </bookViews>
  <sheets>
    <sheet name="PIB 2013." sheetId="1" r:id="rId1"/>
  </sheets>
  <definedNames>
    <definedName name="_xlnm.Print_Area" localSheetId="0">'PIB 2013.'!$A$1:$D$16</definedName>
  </definedNames>
  <calcPr calcId="145621"/>
</workbook>
</file>

<file path=xl/calcChain.xml><?xml version="1.0" encoding="utf-8"?>
<calcChain xmlns="http://schemas.openxmlformats.org/spreadsheetml/2006/main">
  <c r="D6" i="1" l="1"/>
  <c r="B14" i="1"/>
  <c r="C15" i="1"/>
  <c r="D15" i="1" s="1"/>
  <c r="D14" i="1" l="1"/>
</calcChain>
</file>

<file path=xl/sharedStrings.xml><?xml version="1.0" encoding="utf-8"?>
<sst xmlns="http://schemas.openxmlformats.org/spreadsheetml/2006/main" count="19" uniqueCount="19">
  <si>
    <t>Ε.Π. ΑΛΙΕΙΑ (ΣΑΕ 086/8)</t>
  </si>
  <si>
    <t>(Αναπτυξιακός Νόμος Σ.Α ΥΠΑΑΝ και Περιφέρειες)</t>
  </si>
  <si>
    <t xml:space="preserve">(Αναπτυξιακός Νόμος ΣΑΕ 024/2)  </t>
  </si>
  <si>
    <t>ΠΔΕ 2013</t>
  </si>
  <si>
    <t>ποσά σε εκ.€</t>
  </si>
  <si>
    <t xml:space="preserve"> Πληρωμές</t>
  </si>
  <si>
    <t xml:space="preserve"> Σύνολο 
Εθνικού ΠΔΕ</t>
  </si>
  <si>
    <t>Γενικό Σύνολο</t>
  </si>
  <si>
    <t>Σύνολο συγχρηματοδοτούμενου ΠΔΕ</t>
  </si>
  <si>
    <t>ΕΚΤΕΛΕΣΗ ΠΡΟΓΡΑΜΜΑΤΟΣ ΔΗΜΟΣΙΩΝ ΕΠΕΝΔΥΣΕΩΝ 2013</t>
  </si>
  <si>
    <t xml:space="preserve">Όριο Πληρωμών                  </t>
  </si>
  <si>
    <t>(4=3/2)</t>
  </si>
  <si>
    <t>(1)</t>
  </si>
  <si>
    <t>(2)</t>
  </si>
  <si>
    <t>(3)</t>
  </si>
  <si>
    <t xml:space="preserve"> ΕΣΠΑ</t>
  </si>
  <si>
    <t xml:space="preserve">%
 πληρωμών επί του ορίου πληρωμών </t>
  </si>
  <si>
    <t xml:space="preserve">Λοιπά Συγχρηματοδοτούμενα </t>
  </si>
  <si>
    <t>Γεωργία-Αλιεία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</si>
</sst>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9"/>
      <name val="Arial"/>
      <family val="2"/>
      <charset val="161"/>
    </font>
    <font>
      <sz val="8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b/>
      <sz val="11"/>
      <color indexed="8"/>
      <name val="Calibri"/>
      <family val="2"/>
      <charset val="161"/>
    </font>
    <font>
      <i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i/>
      <sz val="8"/>
      <name val="Arial"/>
      <family val="2"/>
      <charset val="161"/>
    </font>
    <font>
      <b/>
      <i/>
      <sz val="8"/>
      <color indexed="8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" fillId="0" borderId="0"/>
    <xf numFmtId="0" fontId="5" fillId="0" borderId="0"/>
  </cellStyleXfs>
  <cellXfs count="59">
    <xf numFmtId="0" fontId="0" fillId="0" borderId="0" xfId="0"/>
    <xf numFmtId="0" fontId="1" fillId="0" borderId="0" xfId="3"/>
    <xf numFmtId="0" fontId="1" fillId="2" borderId="0" xfId="3" applyFill="1" applyBorder="1"/>
    <xf numFmtId="0" fontId="2" fillId="2" borderId="0" xfId="3" applyFont="1" applyFill="1" applyBorder="1"/>
    <xf numFmtId="4" fontId="2" fillId="2" borderId="0" xfId="3" quotePrefix="1" applyNumberFormat="1" applyFont="1" applyFill="1" applyBorder="1"/>
    <xf numFmtId="0" fontId="2" fillId="2" borderId="0" xfId="3" applyFont="1" applyFill="1" applyBorder="1" applyAlignment="1">
      <alignment horizontal="centerContinuous"/>
    </xf>
    <xf numFmtId="0" fontId="3" fillId="2" borderId="0" xfId="3" applyFont="1" applyFill="1" applyBorder="1"/>
    <xf numFmtId="0" fontId="1" fillId="0" borderId="0" xfId="3" applyBorder="1"/>
    <xf numFmtId="0" fontId="1" fillId="0" borderId="0" xfId="3" applyAlignment="1">
      <alignment wrapText="1"/>
    </xf>
    <xf numFmtId="0" fontId="1" fillId="2" borderId="0" xfId="3" applyFill="1"/>
    <xf numFmtId="4" fontId="1" fillId="2" borderId="0" xfId="3" applyNumberFormat="1" applyFill="1"/>
    <xf numFmtId="0" fontId="1" fillId="2" borderId="0" xfId="3" applyFont="1" applyFill="1"/>
    <xf numFmtId="0" fontId="2" fillId="2" borderId="0" xfId="3" applyFont="1" applyFill="1"/>
    <xf numFmtId="4" fontId="3" fillId="2" borderId="0" xfId="3" applyNumberFormat="1" applyFont="1" applyFill="1" applyBorder="1" applyAlignment="1">
      <alignment wrapText="1"/>
    </xf>
    <xf numFmtId="0" fontId="2" fillId="2" borderId="0" xfId="3" applyFont="1" applyFill="1" applyBorder="1" applyAlignment="1">
      <alignment horizontal="left" wrapText="1"/>
    </xf>
    <xf numFmtId="0" fontId="2" fillId="0" borderId="0" xfId="3" applyFont="1"/>
    <xf numFmtId="0" fontId="8" fillId="0" borderId="0" xfId="3" applyFont="1"/>
    <xf numFmtId="0" fontId="10" fillId="0" borderId="0" xfId="3" applyFont="1"/>
    <xf numFmtId="4" fontId="13" fillId="6" borderId="1" xfId="2" applyNumberFormat="1" applyBorder="1" applyAlignment="1">
      <alignment vertical="center"/>
    </xf>
    <xf numFmtId="4" fontId="13" fillId="5" borderId="1" xfId="1" applyNumberFormat="1" applyBorder="1"/>
    <xf numFmtId="4" fontId="13" fillId="6" borderId="1" xfId="2" applyNumberFormat="1" applyBorder="1"/>
    <xf numFmtId="10" fontId="2" fillId="0" borderId="0" xfId="3" applyNumberFormat="1" applyFont="1"/>
    <xf numFmtId="0" fontId="9" fillId="0" borderId="0" xfId="3" applyFont="1" applyFill="1"/>
    <xf numFmtId="0" fontId="11" fillId="5" borderId="1" xfId="1" applyFont="1" applyBorder="1" applyAlignment="1">
      <alignment horizontal="left" vertical="center" wrapText="1"/>
    </xf>
    <xf numFmtId="4" fontId="13" fillId="5" borderId="1" xfId="1" applyNumberFormat="1" applyBorder="1" applyAlignment="1">
      <alignment vertical="center"/>
    </xf>
    <xf numFmtId="10" fontId="13" fillId="5" borderId="1" xfId="1" applyNumberFormat="1" applyBorder="1" applyAlignment="1">
      <alignment vertical="center"/>
    </xf>
    <xf numFmtId="0" fontId="4" fillId="4" borderId="2" xfId="3" applyFont="1" applyFill="1" applyBorder="1" applyAlignment="1">
      <alignment wrapText="1"/>
    </xf>
    <xf numFmtId="4" fontId="4" fillId="4" borderId="2" xfId="3" quotePrefix="1" applyNumberFormat="1" applyFont="1" applyFill="1" applyBorder="1" applyAlignment="1">
      <alignment horizontal="right"/>
    </xf>
    <xf numFmtId="10" fontId="4" fillId="4" borderId="2" xfId="3" applyNumberFormat="1" applyFont="1" applyFill="1" applyBorder="1"/>
    <xf numFmtId="0" fontId="4" fillId="0" borderId="1" xfId="3" applyFont="1" applyBorder="1" applyAlignment="1">
      <alignment horizontal="center" vertical="center"/>
    </xf>
    <xf numFmtId="0" fontId="4" fillId="0" borderId="1" xfId="3" applyFont="1" applyBorder="1"/>
    <xf numFmtId="0" fontId="7" fillId="0" borderId="1" xfId="3" applyFont="1" applyBorder="1" applyAlignment="1">
      <alignment horizontal="center" vertical="center"/>
    </xf>
    <xf numFmtId="0" fontId="3" fillId="0" borderId="1" xfId="3" applyFont="1" applyFill="1" applyBorder="1" applyAlignment="1">
      <alignment horizontal="right"/>
    </xf>
    <xf numFmtId="0" fontId="13" fillId="6" borderId="1" xfId="2" applyBorder="1"/>
    <xf numFmtId="0" fontId="3" fillId="0" borderId="1" xfId="3" applyFont="1" applyFill="1" applyBorder="1" applyAlignment="1">
      <alignment horizontal="right" wrapText="1"/>
    </xf>
    <xf numFmtId="0" fontId="12" fillId="0" borderId="1" xfId="3" applyFont="1" applyFill="1" applyBorder="1"/>
    <xf numFmtId="4" fontId="13" fillId="6" borderId="1" xfId="2" applyNumberFormat="1" applyBorder="1" applyAlignment="1">
      <alignment horizontal="right" vertical="center"/>
    </xf>
    <xf numFmtId="0" fontId="11" fillId="5" borderId="1" xfId="1" applyFont="1" applyBorder="1" applyAlignment="1">
      <alignment horizontal="left" wrapText="1"/>
    </xf>
    <xf numFmtId="10" fontId="13" fillId="5" borderId="1" xfId="1" applyNumberFormat="1" applyBorder="1"/>
    <xf numFmtId="49" fontId="14" fillId="0" borderId="1" xfId="3" applyNumberFormat="1" applyFont="1" applyFill="1" applyBorder="1" applyAlignment="1">
      <alignment horizontal="center" vertical="center"/>
    </xf>
    <xf numFmtId="49" fontId="14" fillId="0" borderId="1" xfId="3" applyNumberFormat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center"/>
    </xf>
    <xf numFmtId="4" fontId="3" fillId="8" borderId="0" xfId="3" applyNumberFormat="1" applyFont="1" applyFill="1"/>
    <xf numFmtId="0" fontId="3" fillId="0" borderId="1" xfId="3" applyFont="1" applyBorder="1" applyAlignment="1">
      <alignment horizontal="right"/>
    </xf>
    <xf numFmtId="4" fontId="3" fillId="0" borderId="1" xfId="3" applyNumberFormat="1" applyFont="1" applyFill="1" applyBorder="1" applyAlignment="1">
      <alignment horizontal="right" vertical="center"/>
    </xf>
    <xf numFmtId="0" fontId="3" fillId="0" borderId="1" xfId="3" applyFont="1" applyFill="1" applyBorder="1" applyAlignment="1"/>
    <xf numFmtId="0" fontId="6" fillId="0" borderId="1" xfId="4" applyFont="1" applyFill="1" applyBorder="1" applyAlignment="1"/>
    <xf numFmtId="0" fontId="1" fillId="0" borderId="0" xfId="3" applyAlignment="1">
      <alignment vertical="center" wrapText="1"/>
    </xf>
    <xf numFmtId="0" fontId="10" fillId="7" borderId="1" xfId="3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/>
    <xf numFmtId="0" fontId="2" fillId="3" borderId="1" xfId="3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/>
    <xf numFmtId="0" fontId="6" fillId="3" borderId="1" xfId="4" applyFont="1" applyFill="1" applyBorder="1" applyAlignment="1">
      <alignment horizontal="center" vertical="center"/>
    </xf>
    <xf numFmtId="0" fontId="11" fillId="9" borderId="1" xfId="2" applyFont="1" applyFill="1" applyBorder="1" applyAlignment="1">
      <alignment horizontal="left" wrapText="1"/>
    </xf>
    <xf numFmtId="4" fontId="11" fillId="9" borderId="1" xfId="2" quotePrefix="1" applyNumberFormat="1" applyFont="1" applyFill="1" applyBorder="1" applyAlignment="1">
      <alignment horizontal="right"/>
    </xf>
    <xf numFmtId="10" fontId="11" fillId="9" borderId="1" xfId="2" applyNumberFormat="1" applyFont="1" applyFill="1" applyBorder="1"/>
  </cellXfs>
  <cellStyles count="5">
    <cellStyle name="20% - Έμφαση4" xfId="1" builtinId="42"/>
    <cellStyle name="40% - Έμφαση4" xfId="2" builtinId="43"/>
    <cellStyle name="Βασικό_ΣΥΓΚΕΝΤΡ_ΠΙΝΑΚΑΣ_ΠΔΕ 161112 &amp; ΑΝΑ ΦΟΡΕΑ_ΣΥΓΚΕΝΡ_ΠΔΕ 161112" xfId="3"/>
    <cellStyle name="Βασικό_ΣΥΓΚΕΝΤΡΩΤΙΚΟΣ  ΠΙΝΑΚΑΣ  ΕΞΕΛΙΞΗΣ ΠΔΕ ΜΕΧΡΙ ΚΑΙ  19092013" xfId="4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zoomScaleSheetLayoutView="100" workbookViewId="0">
      <selection activeCell="A14" sqref="A14"/>
    </sheetView>
  </sheetViews>
  <sheetFormatPr defaultRowHeight="12.75" x14ac:dyDescent="0.2"/>
  <cols>
    <col min="1" max="1" width="30.28515625" style="1" customWidth="1"/>
    <col min="2" max="2" width="24.28515625" style="1" customWidth="1"/>
    <col min="3" max="3" width="23.28515625" style="1" customWidth="1"/>
    <col min="4" max="4" width="36.42578125" style="1" customWidth="1"/>
    <col min="5" max="5" width="10.140625" style="1" bestFit="1" customWidth="1"/>
    <col min="6" max="16384" width="9.140625" style="1"/>
  </cols>
  <sheetData>
    <row r="1" spans="1:5" s="17" customFormat="1" ht="33" customHeight="1" x14ac:dyDescent="0.25">
      <c r="A1" s="49" t="s">
        <v>9</v>
      </c>
      <c r="B1" s="49"/>
      <c r="C1" s="49"/>
      <c r="D1" s="49"/>
    </row>
    <row r="2" spans="1:5" s="17" customFormat="1" ht="24" customHeight="1" x14ac:dyDescent="0.25">
      <c r="A2" s="29"/>
      <c r="B2" s="29"/>
      <c r="C2" s="30"/>
      <c r="D2" s="31" t="s">
        <v>4</v>
      </c>
    </row>
    <row r="3" spans="1:5" s="15" customFormat="1" ht="12.75" customHeight="1" x14ac:dyDescent="0.2">
      <c r="A3" s="50" t="s">
        <v>3</v>
      </c>
      <c r="B3" s="52" t="s">
        <v>10</v>
      </c>
      <c r="C3" s="53" t="s">
        <v>5</v>
      </c>
      <c r="D3" s="52" t="s">
        <v>16</v>
      </c>
    </row>
    <row r="4" spans="1:5" s="15" customFormat="1" ht="55.5" customHeight="1" x14ac:dyDescent="0.2">
      <c r="A4" s="51"/>
      <c r="B4" s="51"/>
      <c r="C4" s="54"/>
      <c r="D4" s="55"/>
    </row>
    <row r="5" spans="1:5" s="22" customFormat="1" ht="15" customHeight="1" x14ac:dyDescent="0.2">
      <c r="A5" s="39" t="s">
        <v>12</v>
      </c>
      <c r="B5" s="40" t="s">
        <v>13</v>
      </c>
      <c r="C5" s="41" t="s">
        <v>14</v>
      </c>
      <c r="D5" s="42" t="s">
        <v>11</v>
      </c>
    </row>
    <row r="6" spans="1:5" s="15" customFormat="1" ht="39.75" customHeight="1" x14ac:dyDescent="0.2">
      <c r="A6" s="23" t="s">
        <v>6</v>
      </c>
      <c r="B6" s="24">
        <v>850</v>
      </c>
      <c r="C6" s="18">
        <v>783.43200000000002</v>
      </c>
      <c r="D6" s="25">
        <f>C6/B6</f>
        <v>0.92168470588235296</v>
      </c>
      <c r="E6" s="21"/>
    </row>
    <row r="7" spans="1:5" s="15" customFormat="1" ht="22.5" hidden="1" customHeight="1" x14ac:dyDescent="0.2">
      <c r="A7" s="32"/>
      <c r="B7" s="45">
        <v>5800</v>
      </c>
      <c r="C7" s="18"/>
      <c r="D7" s="46"/>
    </row>
    <row r="8" spans="1:5" ht="28.5" customHeight="1" x14ac:dyDescent="0.2">
      <c r="A8" s="34" t="s">
        <v>15</v>
      </c>
      <c r="B8" s="45"/>
      <c r="C8" s="18">
        <v>4178.1120000000001</v>
      </c>
      <c r="D8" s="47"/>
      <c r="E8" s="16"/>
    </row>
    <row r="9" spans="1:5" ht="19.5" hidden="1" customHeight="1" thickBot="1" x14ac:dyDescent="0.3">
      <c r="A9" s="32" t="s">
        <v>2</v>
      </c>
      <c r="B9" s="45"/>
      <c r="C9" s="33">
        <v>196.88499999999999</v>
      </c>
      <c r="D9" s="47"/>
    </row>
    <row r="10" spans="1:5" s="15" customFormat="1" ht="31.5" customHeight="1" x14ac:dyDescent="0.2">
      <c r="A10" s="44" t="s">
        <v>18</v>
      </c>
      <c r="B10" s="45"/>
      <c r="C10" s="18">
        <v>333.315</v>
      </c>
      <c r="D10" s="47"/>
    </row>
    <row r="11" spans="1:5" s="15" customFormat="1" ht="30" hidden="1" customHeight="1" thickBot="1" x14ac:dyDescent="0.3">
      <c r="A11" s="34" t="s">
        <v>1</v>
      </c>
      <c r="B11" s="45"/>
      <c r="C11" s="20">
        <v>138.36799999999999</v>
      </c>
      <c r="D11" s="47"/>
    </row>
    <row r="12" spans="1:5" s="15" customFormat="1" ht="33" customHeight="1" x14ac:dyDescent="0.2">
      <c r="A12" s="32" t="s">
        <v>17</v>
      </c>
      <c r="B12" s="45"/>
      <c r="C12" s="43">
        <v>1355.14</v>
      </c>
      <c r="D12" s="47"/>
    </row>
    <row r="13" spans="1:5" ht="17.25" hidden="1" customHeight="1" thickBot="1" x14ac:dyDescent="0.25">
      <c r="A13" s="35" t="s">
        <v>0</v>
      </c>
      <c r="B13" s="45"/>
      <c r="C13" s="36">
        <v>11.996</v>
      </c>
      <c r="D13" s="47"/>
    </row>
    <row r="14" spans="1:5" ht="35.25" customHeight="1" x14ac:dyDescent="0.25">
      <c r="A14" s="37" t="s">
        <v>8</v>
      </c>
      <c r="B14" s="19">
        <f>SUM(B7)</f>
        <v>5800</v>
      </c>
      <c r="C14" s="20">
        <v>5866.57</v>
      </c>
      <c r="D14" s="38">
        <f>C14/B14</f>
        <v>1.0114775862068965</v>
      </c>
    </row>
    <row r="15" spans="1:5" ht="32.25" customHeight="1" x14ac:dyDescent="0.25">
      <c r="A15" s="56" t="s">
        <v>7</v>
      </c>
      <c r="B15" s="57">
        <v>6650</v>
      </c>
      <c r="C15" s="57">
        <f>SUM(C6+C14)</f>
        <v>6650.0019999999995</v>
      </c>
      <c r="D15" s="58">
        <f>C15/B15</f>
        <v>1.0000003007518796</v>
      </c>
    </row>
    <row r="16" spans="1:5" ht="83.25" hidden="1" customHeight="1" x14ac:dyDescent="0.2">
      <c r="A16" s="26"/>
      <c r="B16" s="27"/>
      <c r="C16" s="27"/>
      <c r="D16" s="28"/>
    </row>
    <row r="17" spans="1:4" s="12" customFormat="1" ht="33.75" customHeight="1" x14ac:dyDescent="0.2">
      <c r="A17" s="14"/>
      <c r="B17" s="14"/>
      <c r="C17" s="13"/>
      <c r="D17" s="13"/>
    </row>
    <row r="18" spans="1:4" s="12" customFormat="1" ht="33.75" customHeight="1" x14ac:dyDescent="0.2">
      <c r="A18" s="14"/>
      <c r="B18" s="14"/>
      <c r="C18" s="13"/>
      <c r="D18" s="13"/>
    </row>
    <row r="19" spans="1:4" s="9" customFormat="1" x14ac:dyDescent="0.2">
      <c r="A19" s="11"/>
      <c r="C19" s="10"/>
      <c r="D19" s="10"/>
    </row>
    <row r="20" spans="1:4" s="8" customFormat="1" ht="18" customHeight="1" x14ac:dyDescent="0.2">
      <c r="A20" s="48"/>
      <c r="B20" s="48"/>
      <c r="C20" s="48"/>
      <c r="D20" s="48"/>
    </row>
    <row r="21" spans="1:4" s="7" customFormat="1" ht="20.25" customHeight="1" x14ac:dyDescent="0.2">
      <c r="A21" s="48"/>
      <c r="B21" s="48"/>
      <c r="C21" s="48"/>
      <c r="D21" s="48"/>
    </row>
    <row r="22" spans="1:4" s="2" customFormat="1" x14ac:dyDescent="0.2">
      <c r="A22" s="3"/>
      <c r="B22" s="3"/>
      <c r="C22" s="4"/>
      <c r="D22" s="4"/>
    </row>
    <row r="23" spans="1:4" s="2" customFormat="1" x14ac:dyDescent="0.2">
      <c r="A23" s="3"/>
      <c r="B23" s="5"/>
      <c r="C23" s="4"/>
      <c r="D23" s="4"/>
    </row>
    <row r="24" spans="1:4" s="2" customFormat="1" x14ac:dyDescent="0.2">
      <c r="A24" s="6"/>
      <c r="B24" s="5"/>
      <c r="C24" s="4"/>
      <c r="D24" s="4"/>
    </row>
    <row r="25" spans="1:4" s="2" customFormat="1" x14ac:dyDescent="0.2">
      <c r="A25" s="6"/>
      <c r="B25" s="5"/>
      <c r="C25" s="4"/>
      <c r="D25" s="4"/>
    </row>
  </sheetData>
  <mergeCells count="8">
    <mergeCell ref="B7:B13"/>
    <mergeCell ref="D7:D13"/>
    <mergeCell ref="A20:D21"/>
    <mergeCell ref="A1:D1"/>
    <mergeCell ref="A3:A4"/>
    <mergeCell ref="B3:B4"/>
    <mergeCell ref="C3:C4"/>
    <mergeCell ref="D3:D4"/>
  </mergeCells>
  <phoneticPr fontId="0" type="noConversion"/>
  <pageMargins left="0.78740157480314965" right="0" top="1.9685039370078741" bottom="0.15748031496062992" header="0.86614173228346458" footer="0.15748031496062992"/>
  <pageSetup paperSize="9" orientation="landscape" r:id="rId1"/>
  <headerFooter alignWithMargins="0">
    <oddHeader>&amp;L&amp;"-,Έντονη γραφή"&amp;14Γενική Γραμματεία Δημοσίων Επενδύσεων και ΕΣΠΑ
Διεύθυνση Δημοσίων Επενδύσεων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PIB 2013.</vt:lpstr>
      <vt:lpstr>'PIB 2013.'!Print_Area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ΤΑΚΟΥ ΦΑΝΗ</dc:creator>
  <cp:lastModifiedBy>Giwta Papaioannou</cp:lastModifiedBy>
  <cp:lastPrinted>2014-01-02T10:24:27Z</cp:lastPrinted>
  <dcterms:created xsi:type="dcterms:W3CDTF">2013-12-31T09:45:19Z</dcterms:created>
  <dcterms:modified xsi:type="dcterms:W3CDTF">2014-01-02T10:38:34Z</dcterms:modified>
</cp:coreProperties>
</file>